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51" i="1" l="1"/>
  <c r="V50" i="1"/>
</calcChain>
</file>

<file path=xl/sharedStrings.xml><?xml version="1.0" encoding="utf-8"?>
<sst xmlns="http://schemas.openxmlformats.org/spreadsheetml/2006/main" count="81" uniqueCount="49">
  <si>
    <t xml:space="preserve">Інтервал реперів </t>
  </si>
  <si>
    <t>Горизонтал. прокладення, (мм)  17.11.2001 р.</t>
  </si>
  <si>
    <t>Горизонтал. прокладення, (мм)  03.09.2002 р.</t>
  </si>
  <si>
    <t>Лінійна деформація інтервалу, (мм)</t>
  </si>
  <si>
    <t>Відносна гор. деформ. інтервала, (мм/м)</t>
  </si>
  <si>
    <t>Горизонтал. прокладення, (мм)  13.07.2005 р.</t>
  </si>
  <si>
    <t>Горизонтал. прокладення, (мм)  16.05.2006 р.</t>
  </si>
  <si>
    <t>Горизонтал. прокладення, (мм)  22.05.2007 р.</t>
  </si>
  <si>
    <t>Горизонтал. прокладення, (мм)  27.05.2008 р.</t>
  </si>
  <si>
    <t>Горизонтал. прокладення, (мм)  22.06.2009 р.</t>
  </si>
  <si>
    <t>Горизонтал. прокладення, (мм)  08.06.2010 р.</t>
  </si>
  <si>
    <t>Профільна лінія Ι</t>
  </si>
  <si>
    <t>02--4</t>
  </si>
  <si>
    <t>60809 н</t>
  </si>
  <si>
    <t>4--6</t>
  </si>
  <si>
    <t>28682 н</t>
  </si>
  <si>
    <t>6¹--6</t>
  </si>
  <si>
    <t>6--7</t>
  </si>
  <si>
    <t>7--8</t>
  </si>
  <si>
    <t>38412 н</t>
  </si>
  <si>
    <t>Профільна лінія VΙ</t>
  </si>
  <si>
    <t>01--02</t>
  </si>
  <si>
    <t>59622 н</t>
  </si>
  <si>
    <t>02--1</t>
  </si>
  <si>
    <t>35332 н</t>
  </si>
  <si>
    <t>32228 н</t>
  </si>
  <si>
    <t>1--2¹</t>
  </si>
  <si>
    <t>22516 н</t>
  </si>
  <si>
    <t>2¹--2</t>
  </si>
  <si>
    <t>2--3</t>
  </si>
  <si>
    <t>3--4</t>
  </si>
  <si>
    <t>42624 н</t>
  </si>
  <si>
    <t>Профільна лінія VΙΙ</t>
  </si>
  <si>
    <t>02--3</t>
  </si>
  <si>
    <t>4--5</t>
  </si>
  <si>
    <t>Профільна лінія VΙΙΙ</t>
  </si>
  <si>
    <t>5--6</t>
  </si>
  <si>
    <t>Профільна лінія ΙΙ</t>
  </si>
  <si>
    <t>1¹--01</t>
  </si>
  <si>
    <t>01--2</t>
  </si>
  <si>
    <t>Профільна лінія ΙΙΙ</t>
  </si>
  <si>
    <t>Профільна лінія ΙV</t>
  </si>
  <si>
    <t>Профільна лінія V</t>
  </si>
  <si>
    <t>01--3¹</t>
  </si>
  <si>
    <t>3¹--3</t>
  </si>
  <si>
    <t>Відомість горизонтальних деформацій інтервалів між реперами Північно - західного борту кар'єру</t>
  </si>
  <si>
    <t>максимальне випинання реперів</t>
  </si>
  <si>
    <t>максимальне осідання реперів</t>
  </si>
  <si>
    <t>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</si>
</sst>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1"/>
  <sheetViews>
    <sheetView tabSelected="1" topLeftCell="G31" workbookViewId="0">
      <selection activeCell="V52" sqref="V52"/>
    </sheetView>
  </sheetViews>
  <sheetFormatPr defaultRowHeight="15" x14ac:dyDescent="0.25"/>
  <cols>
    <col min="1" max="1" width="10.5703125" customWidth="1"/>
    <col min="2" max="2" width="19.42578125" customWidth="1"/>
    <col min="3" max="3" width="20" customWidth="1"/>
    <col min="4" max="4" width="17.85546875" customWidth="1"/>
    <col min="5" max="5" width="15.42578125" customWidth="1"/>
    <col min="6" max="6" width="17.5703125" customWidth="1"/>
    <col min="7" max="7" width="16.28515625" customWidth="1"/>
    <col min="8" max="8" width="17.42578125" customWidth="1"/>
    <col min="9" max="9" width="15" customWidth="1"/>
    <col min="10" max="10" width="16.140625" customWidth="1"/>
    <col min="11" max="11" width="14.5703125" customWidth="1"/>
    <col min="12" max="12" width="13.7109375" customWidth="1"/>
    <col min="13" max="13" width="13.42578125" customWidth="1"/>
    <col min="14" max="14" width="17.85546875" customWidth="1"/>
    <col min="15" max="15" width="16.85546875" customWidth="1"/>
    <col min="16" max="16" width="15.5703125" customWidth="1"/>
    <col min="17" max="17" width="13.7109375" customWidth="1"/>
    <col min="18" max="19" width="14.42578125" customWidth="1"/>
    <col min="20" max="20" width="14.28515625" customWidth="1"/>
    <col min="21" max="21" width="18" customWidth="1"/>
    <col min="22" max="22" width="14.140625" customWidth="1"/>
    <col min="23" max="23" width="14.28515625" customWidth="1"/>
  </cols>
  <sheetData>
    <row r="2" spans="1:23" ht="15.75" x14ac:dyDescent="0.25">
      <c r="C2" s="4" t="s">
        <v>45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3" ht="63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3</v>
      </c>
      <c r="H3" s="1" t="s">
        <v>4</v>
      </c>
      <c r="I3" s="1" t="s">
        <v>6</v>
      </c>
      <c r="J3" s="1" t="s">
        <v>3</v>
      </c>
      <c r="K3" s="1" t="s">
        <v>4</v>
      </c>
      <c r="L3" s="1" t="s">
        <v>7</v>
      </c>
      <c r="M3" s="1" t="s">
        <v>3</v>
      </c>
      <c r="N3" s="1" t="s">
        <v>4</v>
      </c>
      <c r="O3" s="1" t="s">
        <v>8</v>
      </c>
      <c r="P3" s="1" t="s">
        <v>3</v>
      </c>
      <c r="Q3" s="1" t="s">
        <v>4</v>
      </c>
      <c r="R3" s="1" t="s">
        <v>9</v>
      </c>
      <c r="S3" s="1" t="s">
        <v>3</v>
      </c>
      <c r="T3" s="1" t="s">
        <v>4</v>
      </c>
      <c r="U3" s="1" t="s">
        <v>10</v>
      </c>
      <c r="V3" s="1" t="s">
        <v>3</v>
      </c>
      <c r="W3" s="1" t="s">
        <v>4</v>
      </c>
    </row>
    <row r="4" spans="1:23" ht="18.75" x14ac:dyDescent="0.25">
      <c r="A4" s="5" t="s">
        <v>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8.75" x14ac:dyDescent="0.25">
      <c r="A5" s="2" t="s">
        <v>12</v>
      </c>
      <c r="B5" s="3">
        <v>58874</v>
      </c>
      <c r="C5" s="3">
        <v>58891</v>
      </c>
      <c r="D5" s="3">
        <v>17</v>
      </c>
      <c r="E5" s="3">
        <v>0.3</v>
      </c>
      <c r="F5" s="3">
        <v>58890</v>
      </c>
      <c r="G5" s="3">
        <v>16</v>
      </c>
      <c r="H5" s="3">
        <v>0.3</v>
      </c>
      <c r="I5" s="3">
        <v>58909</v>
      </c>
      <c r="J5" s="3">
        <v>35</v>
      </c>
      <c r="K5" s="3">
        <v>0.6</v>
      </c>
      <c r="L5" s="3">
        <v>58913</v>
      </c>
      <c r="M5" s="3">
        <v>39</v>
      </c>
      <c r="N5" s="3">
        <v>0.7</v>
      </c>
      <c r="O5" s="3">
        <v>58926</v>
      </c>
      <c r="P5" s="3">
        <v>52</v>
      </c>
      <c r="Q5" s="3">
        <v>0.9</v>
      </c>
      <c r="R5" s="3" t="s">
        <v>13</v>
      </c>
      <c r="S5" s="3"/>
      <c r="T5" s="3"/>
      <c r="U5" s="3">
        <v>60813</v>
      </c>
      <c r="V5" s="3">
        <v>4</v>
      </c>
      <c r="W5" s="3">
        <v>0.1</v>
      </c>
    </row>
    <row r="6" spans="1:23" ht="18.75" x14ac:dyDescent="0.25">
      <c r="A6" s="3" t="s">
        <v>14</v>
      </c>
      <c r="B6" s="3">
        <v>30498</v>
      </c>
      <c r="C6" s="3">
        <v>30548</v>
      </c>
      <c r="D6" s="3">
        <v>50</v>
      </c>
      <c r="E6" s="3">
        <v>1.6</v>
      </c>
      <c r="F6" s="3">
        <v>30573</v>
      </c>
      <c r="G6" s="3">
        <v>75</v>
      </c>
      <c r="H6" s="3">
        <v>2.5</v>
      </c>
      <c r="I6" s="3">
        <v>30578</v>
      </c>
      <c r="J6" s="3">
        <v>80</v>
      </c>
      <c r="K6" s="3">
        <v>2.6</v>
      </c>
      <c r="L6" s="3">
        <v>30567</v>
      </c>
      <c r="M6" s="3">
        <v>69</v>
      </c>
      <c r="N6" s="3">
        <v>2.2999999999999998</v>
      </c>
      <c r="O6" s="3">
        <v>30567</v>
      </c>
      <c r="P6" s="3">
        <v>69</v>
      </c>
      <c r="Q6" s="3">
        <v>2.2999999999999998</v>
      </c>
      <c r="R6" s="3" t="s">
        <v>15</v>
      </c>
      <c r="S6" s="3"/>
      <c r="T6" s="3"/>
      <c r="U6" s="3">
        <v>28673</v>
      </c>
      <c r="V6" s="3">
        <v>-9</v>
      </c>
      <c r="W6" s="3">
        <v>-0.3</v>
      </c>
    </row>
    <row r="7" spans="1:23" ht="18.75" x14ac:dyDescent="0.25">
      <c r="A7" s="3" t="s">
        <v>16</v>
      </c>
      <c r="B7" s="3">
        <v>23060</v>
      </c>
      <c r="C7" s="3">
        <v>23058</v>
      </c>
      <c r="D7" s="3">
        <v>-2</v>
      </c>
      <c r="E7" s="3">
        <v>-0.1</v>
      </c>
      <c r="F7" s="3">
        <v>23047</v>
      </c>
      <c r="G7" s="3">
        <v>-13</v>
      </c>
      <c r="H7" s="3">
        <v>-0.6</v>
      </c>
      <c r="I7" s="3">
        <v>23044</v>
      </c>
      <c r="J7" s="3">
        <v>-16</v>
      </c>
      <c r="K7" s="3">
        <v>-0.7</v>
      </c>
      <c r="L7" s="3">
        <v>23059</v>
      </c>
      <c r="M7" s="3">
        <v>-1</v>
      </c>
      <c r="N7" s="3">
        <v>0</v>
      </c>
      <c r="O7" s="3">
        <v>23053</v>
      </c>
      <c r="P7" s="3">
        <v>-7</v>
      </c>
      <c r="Q7" s="3">
        <v>-0.3</v>
      </c>
      <c r="R7" s="3">
        <v>23050</v>
      </c>
      <c r="S7" s="3">
        <v>-10</v>
      </c>
      <c r="T7" s="3">
        <v>-0.4</v>
      </c>
      <c r="U7" s="3">
        <v>23060</v>
      </c>
      <c r="V7" s="3">
        <v>0</v>
      </c>
      <c r="W7" s="3"/>
    </row>
    <row r="8" spans="1:23" ht="18.75" x14ac:dyDescent="0.25">
      <c r="A8" s="3" t="s">
        <v>17</v>
      </c>
      <c r="B8" s="3">
        <v>33147</v>
      </c>
      <c r="C8" s="3">
        <v>33149</v>
      </c>
      <c r="D8" s="3">
        <v>2</v>
      </c>
      <c r="E8" s="3">
        <v>0.1</v>
      </c>
      <c r="F8" s="3">
        <v>33099</v>
      </c>
      <c r="G8" s="3">
        <v>-48</v>
      </c>
      <c r="H8" s="3">
        <v>-1.4</v>
      </c>
      <c r="I8" s="3">
        <v>33094</v>
      </c>
      <c r="J8" s="3">
        <v>-53</v>
      </c>
      <c r="K8" s="3">
        <v>-1.6</v>
      </c>
      <c r="L8" s="3">
        <v>33091</v>
      </c>
      <c r="M8" s="3">
        <v>-56</v>
      </c>
      <c r="N8" s="3">
        <v>-1.7</v>
      </c>
      <c r="O8" s="3">
        <v>33104</v>
      </c>
      <c r="P8" s="3">
        <v>-43</v>
      </c>
      <c r="Q8" s="3">
        <v>-1.3</v>
      </c>
      <c r="R8" s="3">
        <v>33084</v>
      </c>
      <c r="S8" s="3">
        <v>-63</v>
      </c>
      <c r="T8" s="3">
        <v>-1.9</v>
      </c>
      <c r="U8" s="3">
        <v>33069</v>
      </c>
      <c r="V8" s="3">
        <v>-78</v>
      </c>
      <c r="W8" s="3">
        <v>-2.4</v>
      </c>
    </row>
    <row r="9" spans="1:23" ht="18.75" x14ac:dyDescent="0.25">
      <c r="A9" s="3" t="s">
        <v>18</v>
      </c>
      <c r="B9" s="3">
        <v>35834</v>
      </c>
      <c r="C9" s="3">
        <v>35831</v>
      </c>
      <c r="D9" s="3">
        <v>-3</v>
      </c>
      <c r="E9" s="3">
        <v>-0.1</v>
      </c>
      <c r="F9" s="3">
        <v>35865</v>
      </c>
      <c r="G9" s="3">
        <v>31</v>
      </c>
      <c r="H9" s="3">
        <v>0.9</v>
      </c>
      <c r="I9" s="3">
        <v>35816</v>
      </c>
      <c r="J9" s="3">
        <v>-18</v>
      </c>
      <c r="K9" s="3">
        <v>-0.5</v>
      </c>
      <c r="L9" s="3">
        <v>35817</v>
      </c>
      <c r="M9" s="3">
        <v>-17</v>
      </c>
      <c r="N9" s="3">
        <v>-0.5</v>
      </c>
      <c r="O9" s="3" t="s">
        <v>19</v>
      </c>
      <c r="P9" s="3"/>
      <c r="Q9" s="3"/>
      <c r="R9" s="3">
        <v>38406</v>
      </c>
      <c r="S9" s="3">
        <v>-6</v>
      </c>
      <c r="T9" s="3">
        <v>-0.2</v>
      </c>
      <c r="U9" s="3">
        <v>38414</v>
      </c>
      <c r="V9" s="3">
        <v>2</v>
      </c>
      <c r="W9" s="3">
        <v>0.1</v>
      </c>
    </row>
    <row r="10" spans="1:23" ht="18.75" x14ac:dyDescent="0.25">
      <c r="A10" s="5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8.75" x14ac:dyDescent="0.25">
      <c r="A11" s="3" t="s">
        <v>21</v>
      </c>
      <c r="B11" s="3">
        <v>59602</v>
      </c>
      <c r="C11" s="3">
        <v>59607</v>
      </c>
      <c r="D11" s="3">
        <v>5</v>
      </c>
      <c r="E11" s="3">
        <v>0.1</v>
      </c>
      <c r="F11" s="3" t="s">
        <v>22</v>
      </c>
      <c r="G11" s="3"/>
      <c r="H11" s="3"/>
      <c r="I11" s="3">
        <v>59622</v>
      </c>
      <c r="J11" s="3">
        <v>0</v>
      </c>
      <c r="K11" s="3">
        <v>0</v>
      </c>
      <c r="L11" s="3">
        <v>59624</v>
      </c>
      <c r="M11" s="3">
        <v>2</v>
      </c>
      <c r="N11" s="3">
        <v>0</v>
      </c>
      <c r="O11" s="3">
        <v>59621</v>
      </c>
      <c r="P11" s="3">
        <v>-1</v>
      </c>
      <c r="Q11" s="3">
        <v>0</v>
      </c>
      <c r="R11" s="3">
        <v>59621</v>
      </c>
      <c r="S11" s="3">
        <v>-1</v>
      </c>
      <c r="T11" s="3">
        <v>0</v>
      </c>
      <c r="U11" s="3">
        <v>59625</v>
      </c>
      <c r="V11" s="3">
        <v>3</v>
      </c>
      <c r="W11" s="3">
        <v>0.1</v>
      </c>
    </row>
    <row r="12" spans="1:23" ht="18.75" x14ac:dyDescent="0.25">
      <c r="A12" s="3" t="s">
        <v>23</v>
      </c>
      <c r="B12" s="3">
        <v>35309</v>
      </c>
      <c r="C12" s="3">
        <v>35307</v>
      </c>
      <c r="D12" s="3">
        <v>-2</v>
      </c>
      <c r="E12" s="3">
        <v>-0.1</v>
      </c>
      <c r="F12" s="3" t="s">
        <v>24</v>
      </c>
      <c r="G12" s="3"/>
      <c r="H12" s="3"/>
      <c r="I12" s="3">
        <v>35346</v>
      </c>
      <c r="J12" s="3">
        <v>14</v>
      </c>
      <c r="K12" s="3">
        <v>0.4</v>
      </c>
      <c r="L12" s="3">
        <v>35347</v>
      </c>
      <c r="M12" s="3">
        <v>15</v>
      </c>
      <c r="N12" s="3">
        <v>0.4</v>
      </c>
      <c r="O12" s="3" t="s">
        <v>25</v>
      </c>
      <c r="P12" s="3"/>
      <c r="Q12" s="3"/>
      <c r="R12" s="3">
        <v>32251</v>
      </c>
      <c r="S12" s="3">
        <v>23</v>
      </c>
      <c r="T12" s="3">
        <v>0.7</v>
      </c>
      <c r="U12" s="3">
        <v>32257</v>
      </c>
      <c r="V12" s="3">
        <v>29</v>
      </c>
      <c r="W12" s="3">
        <v>0.9</v>
      </c>
    </row>
    <row r="13" spans="1:23" ht="18.75" x14ac:dyDescent="0.25">
      <c r="A13" s="3" t="s">
        <v>26</v>
      </c>
      <c r="B13" s="3">
        <v>19441</v>
      </c>
      <c r="C13" s="3">
        <v>19425</v>
      </c>
      <c r="D13" s="3">
        <v>-16</v>
      </c>
      <c r="E13" s="3">
        <v>-0.8</v>
      </c>
      <c r="F13" s="3">
        <v>19406</v>
      </c>
      <c r="G13" s="3">
        <v>-35</v>
      </c>
      <c r="H13" s="3">
        <v>-1.8</v>
      </c>
      <c r="I13" s="3">
        <v>19398</v>
      </c>
      <c r="J13" s="3">
        <v>-43</v>
      </c>
      <c r="K13" s="3">
        <v>-2.2000000000000002</v>
      </c>
      <c r="L13" s="3">
        <v>19397</v>
      </c>
      <c r="M13" s="3">
        <v>-44</v>
      </c>
      <c r="N13" s="3">
        <v>-2.2999999999999998</v>
      </c>
      <c r="O13" s="3" t="s">
        <v>27</v>
      </c>
      <c r="P13" s="3"/>
      <c r="Q13" s="3"/>
      <c r="R13" s="3">
        <v>22516</v>
      </c>
      <c r="S13" s="3">
        <v>0</v>
      </c>
      <c r="T13" s="3">
        <v>0</v>
      </c>
      <c r="U13" s="3">
        <v>22511</v>
      </c>
      <c r="V13" s="3">
        <v>-5</v>
      </c>
      <c r="W13" s="3">
        <v>-0.2</v>
      </c>
    </row>
    <row r="14" spans="1:23" ht="18.75" x14ac:dyDescent="0.25">
      <c r="A14" s="3" t="s">
        <v>28</v>
      </c>
      <c r="B14" s="3">
        <v>23912</v>
      </c>
      <c r="C14" s="3">
        <v>23924</v>
      </c>
      <c r="D14" s="3">
        <v>12</v>
      </c>
      <c r="E14" s="3">
        <v>0.5</v>
      </c>
      <c r="F14" s="3">
        <v>23920</v>
      </c>
      <c r="G14" s="3">
        <v>8</v>
      </c>
      <c r="H14" s="3">
        <v>0.3</v>
      </c>
      <c r="I14" s="3">
        <v>23924</v>
      </c>
      <c r="J14" s="3">
        <v>12</v>
      </c>
      <c r="K14" s="3">
        <v>0.5</v>
      </c>
      <c r="L14" s="3">
        <v>23919</v>
      </c>
      <c r="M14" s="3">
        <v>7</v>
      </c>
      <c r="N14" s="3">
        <v>0.3</v>
      </c>
      <c r="O14" s="3">
        <v>23920</v>
      </c>
      <c r="P14" s="3">
        <v>8</v>
      </c>
      <c r="Q14" s="3">
        <v>0.3</v>
      </c>
      <c r="R14" s="3">
        <v>23918</v>
      </c>
      <c r="S14" s="3">
        <v>6</v>
      </c>
      <c r="T14" s="3">
        <v>0.2</v>
      </c>
      <c r="U14" s="3">
        <v>23920</v>
      </c>
      <c r="V14" s="3">
        <v>8</v>
      </c>
      <c r="W14" s="3">
        <v>0.3</v>
      </c>
    </row>
    <row r="15" spans="1:23" ht="18.75" x14ac:dyDescent="0.25">
      <c r="A15" s="3" t="s">
        <v>29</v>
      </c>
      <c r="B15" s="3">
        <v>38605</v>
      </c>
      <c r="C15" s="3">
        <v>38603</v>
      </c>
      <c r="D15" s="3">
        <v>-2</v>
      </c>
      <c r="E15" s="3">
        <v>-0.1</v>
      </c>
      <c r="F15" s="3">
        <v>38584</v>
      </c>
      <c r="G15" s="3">
        <v>-21</v>
      </c>
      <c r="H15" s="3">
        <v>-0.5</v>
      </c>
      <c r="I15" s="3">
        <v>38576</v>
      </c>
      <c r="J15" s="3">
        <v>-29</v>
      </c>
      <c r="K15" s="3">
        <v>-0.8</v>
      </c>
      <c r="L15" s="3">
        <v>38573</v>
      </c>
      <c r="M15" s="3">
        <v>-32</v>
      </c>
      <c r="N15" s="3">
        <v>-0.8</v>
      </c>
      <c r="O15" s="3">
        <v>38570</v>
      </c>
      <c r="P15" s="3">
        <v>-35</v>
      </c>
      <c r="Q15" s="3">
        <v>-0.9</v>
      </c>
      <c r="R15" s="3">
        <v>38568</v>
      </c>
      <c r="S15" s="3">
        <v>-37</v>
      </c>
      <c r="T15" s="3">
        <v>-1</v>
      </c>
      <c r="U15" s="3">
        <v>38559</v>
      </c>
      <c r="V15" s="3">
        <v>-46</v>
      </c>
      <c r="W15" s="3">
        <v>-1.2</v>
      </c>
    </row>
    <row r="16" spans="1:23" ht="18.75" x14ac:dyDescent="0.25">
      <c r="A16" s="3" t="s">
        <v>30</v>
      </c>
      <c r="B16" s="3">
        <v>41345</v>
      </c>
      <c r="C16" s="3">
        <v>41353</v>
      </c>
      <c r="D16" s="3">
        <v>8</v>
      </c>
      <c r="E16" s="3">
        <v>0.2</v>
      </c>
      <c r="F16" s="3">
        <v>41345</v>
      </c>
      <c r="G16" s="3">
        <v>0</v>
      </c>
      <c r="H16" s="3">
        <v>0</v>
      </c>
      <c r="I16" s="3">
        <v>41352</v>
      </c>
      <c r="J16" s="3">
        <v>7</v>
      </c>
      <c r="K16" s="3">
        <v>0.2</v>
      </c>
      <c r="L16" s="3">
        <v>41353</v>
      </c>
      <c r="M16" s="3">
        <v>8</v>
      </c>
      <c r="N16" s="3">
        <v>0.2</v>
      </c>
      <c r="O16" s="3" t="s">
        <v>31</v>
      </c>
      <c r="P16" s="3"/>
      <c r="Q16" s="3"/>
      <c r="R16" s="3">
        <v>42622</v>
      </c>
      <c r="S16" s="3">
        <v>-2</v>
      </c>
      <c r="T16" s="3">
        <v>0</v>
      </c>
      <c r="U16" s="3">
        <v>42625</v>
      </c>
      <c r="V16" s="3">
        <v>1</v>
      </c>
      <c r="W16" s="3">
        <v>0</v>
      </c>
    </row>
    <row r="17" spans="1:23" ht="18.75" x14ac:dyDescent="0.25">
      <c r="A17" s="5" t="s">
        <v>32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8.75" x14ac:dyDescent="0.25">
      <c r="A18" s="3" t="s">
        <v>33</v>
      </c>
      <c r="B18" s="3">
        <v>53270</v>
      </c>
      <c r="C18" s="3">
        <v>53276</v>
      </c>
      <c r="D18" s="3">
        <v>6</v>
      </c>
      <c r="E18" s="3">
        <v>0.1</v>
      </c>
      <c r="F18" s="3"/>
      <c r="G18" s="3"/>
      <c r="H18" s="3"/>
      <c r="I18" s="3"/>
      <c r="J18" s="3"/>
      <c r="K18" s="3"/>
      <c r="L18" s="3">
        <v>53294</v>
      </c>
      <c r="M18" s="3">
        <v>24</v>
      </c>
      <c r="N18" s="3">
        <v>0.45</v>
      </c>
      <c r="O18" s="3">
        <v>53326</v>
      </c>
      <c r="P18" s="3"/>
      <c r="Q18" s="3"/>
      <c r="R18" s="3">
        <v>53326</v>
      </c>
      <c r="S18" s="3">
        <v>0</v>
      </c>
      <c r="T18" s="3">
        <v>0</v>
      </c>
      <c r="U18" s="3">
        <v>53324</v>
      </c>
      <c r="V18" s="3">
        <v>-2</v>
      </c>
      <c r="W18" s="3">
        <v>0</v>
      </c>
    </row>
    <row r="19" spans="1:23" ht="18.75" x14ac:dyDescent="0.25">
      <c r="A19" s="3" t="s">
        <v>30</v>
      </c>
      <c r="B19" s="3">
        <v>43957</v>
      </c>
      <c r="C19" s="3">
        <v>43954</v>
      </c>
      <c r="D19" s="3">
        <v>-3</v>
      </c>
      <c r="E19" s="3">
        <v>-0.1</v>
      </c>
      <c r="F19" s="3">
        <v>43949</v>
      </c>
      <c r="G19" s="3">
        <v>-8</v>
      </c>
      <c r="H19" s="3">
        <v>-0.2</v>
      </c>
      <c r="I19" s="3">
        <v>43948</v>
      </c>
      <c r="J19" s="3">
        <v>-9</v>
      </c>
      <c r="K19" s="3">
        <v>-0.2</v>
      </c>
      <c r="L19" s="3">
        <v>43949</v>
      </c>
      <c r="M19" s="3">
        <v>-8</v>
      </c>
      <c r="N19" s="3">
        <v>-0.2</v>
      </c>
      <c r="O19" s="3">
        <v>43911</v>
      </c>
      <c r="P19" s="3"/>
      <c r="Q19" s="3"/>
      <c r="R19" s="3">
        <v>43917</v>
      </c>
      <c r="S19" s="3">
        <v>6</v>
      </c>
      <c r="T19" s="3">
        <v>0.1</v>
      </c>
      <c r="U19" s="3">
        <v>43921</v>
      </c>
      <c r="V19" s="3">
        <v>10</v>
      </c>
      <c r="W19" s="3">
        <v>0.2</v>
      </c>
    </row>
    <row r="20" spans="1:23" ht="18.75" x14ac:dyDescent="0.25">
      <c r="A20" s="3" t="s">
        <v>34</v>
      </c>
      <c r="B20" s="3">
        <v>39463</v>
      </c>
      <c r="C20" s="3">
        <v>39546</v>
      </c>
      <c r="D20" s="3">
        <v>83</v>
      </c>
      <c r="E20" s="3">
        <v>2.1</v>
      </c>
      <c r="F20" s="3">
        <v>39539</v>
      </c>
      <c r="G20" s="3">
        <v>76</v>
      </c>
      <c r="H20" s="3">
        <v>1.9</v>
      </c>
      <c r="I20" s="3">
        <v>39544</v>
      </c>
      <c r="J20" s="3">
        <v>81</v>
      </c>
      <c r="K20" s="3">
        <v>2.1</v>
      </c>
      <c r="L20" s="3">
        <v>39497</v>
      </c>
      <c r="M20" s="3">
        <v>34</v>
      </c>
      <c r="N20" s="3">
        <v>0.9</v>
      </c>
      <c r="O20" s="3">
        <v>39507</v>
      </c>
      <c r="P20" s="3">
        <v>44</v>
      </c>
      <c r="Q20" s="3">
        <v>1.1000000000000001</v>
      </c>
      <c r="R20" s="3"/>
      <c r="S20" s="3"/>
      <c r="T20" s="3"/>
      <c r="U20" s="3">
        <v>39504</v>
      </c>
      <c r="V20" s="3">
        <v>41</v>
      </c>
      <c r="W20" s="3">
        <v>1</v>
      </c>
    </row>
    <row r="21" spans="1:23" ht="18.75" x14ac:dyDescent="0.25">
      <c r="A21" s="5" t="s">
        <v>35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8.75" x14ac:dyDescent="0.25">
      <c r="A22" s="3" t="s">
        <v>33</v>
      </c>
      <c r="B22" s="3">
        <v>58651</v>
      </c>
      <c r="C22" s="3">
        <v>58632</v>
      </c>
      <c r="D22" s="3">
        <v>-19</v>
      </c>
      <c r="E22" s="3">
        <v>-0.3</v>
      </c>
      <c r="F22" s="3"/>
      <c r="G22" s="3"/>
      <c r="H22" s="3"/>
      <c r="I22" s="3"/>
      <c r="J22" s="3"/>
      <c r="K22" s="3"/>
      <c r="L22" s="3">
        <v>58630</v>
      </c>
      <c r="M22" s="3">
        <v>-21</v>
      </c>
      <c r="N22" s="3">
        <v>-0.4</v>
      </c>
      <c r="O22" s="3">
        <v>58630</v>
      </c>
      <c r="P22" s="3">
        <v>-21</v>
      </c>
      <c r="Q22" s="3">
        <v>-0.4</v>
      </c>
      <c r="R22" s="3">
        <v>58638</v>
      </c>
      <c r="S22" s="3">
        <v>-13</v>
      </c>
      <c r="T22" s="3">
        <v>-0.2</v>
      </c>
      <c r="U22" s="3">
        <v>58634</v>
      </c>
      <c r="V22" s="3">
        <v>-17</v>
      </c>
      <c r="W22" s="3">
        <v>-0.3</v>
      </c>
    </row>
    <row r="23" spans="1:23" ht="18.75" x14ac:dyDescent="0.25">
      <c r="A23" s="3" t="s">
        <v>30</v>
      </c>
      <c r="B23" s="3">
        <v>28675</v>
      </c>
      <c r="C23" s="3">
        <v>28700</v>
      </c>
      <c r="D23" s="3">
        <v>25</v>
      </c>
      <c r="E23" s="3">
        <v>0.9</v>
      </c>
      <c r="F23" s="3">
        <v>28722</v>
      </c>
      <c r="G23" s="3">
        <v>47</v>
      </c>
      <c r="H23" s="3">
        <v>1.6</v>
      </c>
      <c r="I23" s="3"/>
      <c r="J23" s="3"/>
      <c r="K23" s="3"/>
      <c r="L23" s="3">
        <v>28743</v>
      </c>
      <c r="M23" s="3">
        <v>68</v>
      </c>
      <c r="N23" s="3">
        <v>2.4</v>
      </c>
      <c r="O23" s="3">
        <v>28756</v>
      </c>
      <c r="P23" s="3">
        <v>81</v>
      </c>
      <c r="Q23" s="3">
        <v>2.8</v>
      </c>
      <c r="R23" s="3">
        <v>28768</v>
      </c>
      <c r="S23" s="3">
        <v>93</v>
      </c>
      <c r="T23" s="3">
        <v>3.2</v>
      </c>
      <c r="U23" s="3">
        <v>28769</v>
      </c>
      <c r="V23" s="3">
        <v>94</v>
      </c>
      <c r="W23" s="3">
        <v>3.3</v>
      </c>
    </row>
    <row r="24" spans="1:23" ht="18.75" x14ac:dyDescent="0.25">
      <c r="A24" s="3" t="s">
        <v>34</v>
      </c>
      <c r="B24" s="3">
        <v>33314</v>
      </c>
      <c r="C24" s="3">
        <v>33306</v>
      </c>
      <c r="D24" s="3">
        <v>-8</v>
      </c>
      <c r="E24" s="3">
        <v>-0.2</v>
      </c>
      <c r="F24" s="3">
        <v>33290</v>
      </c>
      <c r="G24" s="3">
        <v>-24</v>
      </c>
      <c r="H24" s="3">
        <v>-0.7</v>
      </c>
      <c r="I24" s="3">
        <v>33280</v>
      </c>
      <c r="J24" s="3">
        <v>-34</v>
      </c>
      <c r="K24" s="3">
        <v>-1</v>
      </c>
      <c r="L24" s="3">
        <v>33274</v>
      </c>
      <c r="M24" s="3">
        <v>-40</v>
      </c>
      <c r="N24" s="3">
        <v>-1.2</v>
      </c>
      <c r="O24" s="3">
        <v>33264</v>
      </c>
      <c r="P24" s="3">
        <v>-50</v>
      </c>
      <c r="Q24" s="3">
        <v>-1.5</v>
      </c>
      <c r="R24" s="3">
        <v>33257</v>
      </c>
      <c r="S24" s="3">
        <v>-57</v>
      </c>
      <c r="T24" s="3">
        <v>-1.7</v>
      </c>
      <c r="U24" s="3">
        <v>33258</v>
      </c>
      <c r="V24" s="3">
        <v>-56</v>
      </c>
      <c r="W24" s="3">
        <v>1.7</v>
      </c>
    </row>
    <row r="25" spans="1:23" ht="18.75" x14ac:dyDescent="0.25">
      <c r="A25" s="3" t="s">
        <v>36</v>
      </c>
      <c r="B25" s="3">
        <v>48223</v>
      </c>
      <c r="C25" s="3">
        <v>48231</v>
      </c>
      <c r="D25" s="3">
        <v>8</v>
      </c>
      <c r="E25" s="3">
        <v>0.2</v>
      </c>
      <c r="F25" s="3">
        <v>48229</v>
      </c>
      <c r="G25" s="3">
        <v>6</v>
      </c>
      <c r="H25" s="3">
        <v>0.1</v>
      </c>
      <c r="I25" s="3">
        <v>48222</v>
      </c>
      <c r="J25" s="3">
        <v>-1</v>
      </c>
      <c r="K25" s="3">
        <v>0</v>
      </c>
      <c r="L25" s="3">
        <v>48229</v>
      </c>
      <c r="M25" s="3">
        <v>6</v>
      </c>
      <c r="N25" s="3">
        <v>0.1</v>
      </c>
      <c r="O25" s="3">
        <v>48218</v>
      </c>
      <c r="P25" s="3">
        <v>-5</v>
      </c>
      <c r="Q25" s="3">
        <v>-0.1</v>
      </c>
      <c r="R25" s="3">
        <v>48204</v>
      </c>
      <c r="S25" s="3">
        <v>-19</v>
      </c>
      <c r="T25" s="3">
        <v>-0.4</v>
      </c>
      <c r="U25" s="3">
        <v>48222</v>
      </c>
      <c r="V25" s="3">
        <v>-1</v>
      </c>
      <c r="W25" s="3">
        <v>0</v>
      </c>
    </row>
    <row r="26" spans="1:23" ht="18.75" x14ac:dyDescent="0.25">
      <c r="A26" s="5" t="s">
        <v>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8.75" x14ac:dyDescent="0.25">
      <c r="A27" s="3" t="s">
        <v>38</v>
      </c>
      <c r="B27" s="3">
        <v>36631</v>
      </c>
      <c r="C27" s="3">
        <v>26625</v>
      </c>
      <c r="D27" s="3">
        <v>-6</v>
      </c>
      <c r="E27" s="3">
        <v>-0.2</v>
      </c>
      <c r="F27" s="3"/>
      <c r="G27" s="3"/>
      <c r="H27" s="3"/>
      <c r="I27" s="3"/>
      <c r="J27" s="3"/>
      <c r="K27" s="3"/>
      <c r="L27" s="3">
        <v>36631</v>
      </c>
      <c r="M27" s="3">
        <v>0</v>
      </c>
      <c r="N27" s="3">
        <v>0</v>
      </c>
      <c r="O27" s="3">
        <v>36632</v>
      </c>
      <c r="P27" s="3">
        <v>1</v>
      </c>
      <c r="Q27" s="3">
        <v>0</v>
      </c>
      <c r="R27" s="3">
        <v>36760</v>
      </c>
      <c r="S27" s="3"/>
      <c r="T27" s="3"/>
      <c r="U27" s="3"/>
      <c r="V27" s="3"/>
      <c r="W27" s="3"/>
    </row>
    <row r="28" spans="1:23" ht="18.75" x14ac:dyDescent="0.25">
      <c r="A28" s="3" t="s">
        <v>39</v>
      </c>
      <c r="B28" s="3">
        <v>54098</v>
      </c>
      <c r="C28" s="3">
        <v>54108</v>
      </c>
      <c r="D28" s="3">
        <v>10</v>
      </c>
      <c r="E28" s="3">
        <v>0.2</v>
      </c>
      <c r="F28" s="3">
        <v>54139</v>
      </c>
      <c r="G28" s="3">
        <v>41</v>
      </c>
      <c r="H28" s="3">
        <v>0.8</v>
      </c>
      <c r="I28" s="3">
        <v>54143</v>
      </c>
      <c r="J28" s="3">
        <v>45</v>
      </c>
      <c r="K28" s="3">
        <v>0.8</v>
      </c>
      <c r="L28" s="3">
        <v>54140</v>
      </c>
      <c r="M28" s="3">
        <v>42</v>
      </c>
      <c r="N28" s="3">
        <v>0.8</v>
      </c>
      <c r="O28" s="3">
        <v>54143</v>
      </c>
      <c r="P28" s="3">
        <v>45</v>
      </c>
      <c r="Q28" s="3">
        <v>0.8</v>
      </c>
      <c r="R28" s="3">
        <v>54035</v>
      </c>
      <c r="S28" s="3"/>
      <c r="T28" s="3"/>
      <c r="U28" s="3"/>
      <c r="V28" s="3"/>
      <c r="W28" s="3"/>
    </row>
    <row r="29" spans="1:23" ht="18.75" x14ac:dyDescent="0.25">
      <c r="A29" s="3" t="s">
        <v>29</v>
      </c>
      <c r="B29" s="3">
        <v>43571</v>
      </c>
      <c r="C29" s="3">
        <v>43629</v>
      </c>
      <c r="D29" s="3">
        <v>58</v>
      </c>
      <c r="E29" s="3">
        <v>1.3</v>
      </c>
      <c r="F29" s="3"/>
      <c r="G29" s="3"/>
      <c r="H29" s="3"/>
      <c r="I29" s="3"/>
      <c r="J29" s="3"/>
      <c r="K29" s="3"/>
      <c r="L29" s="3">
        <v>43720</v>
      </c>
      <c r="M29" s="3">
        <v>149</v>
      </c>
      <c r="N29" s="3">
        <v>3.4</v>
      </c>
      <c r="O29" s="3">
        <v>43727</v>
      </c>
      <c r="P29" s="3">
        <v>156</v>
      </c>
      <c r="Q29" s="3">
        <v>3.6</v>
      </c>
      <c r="R29" s="3">
        <v>43748</v>
      </c>
      <c r="S29" s="3">
        <v>177</v>
      </c>
      <c r="T29" s="3">
        <v>4.0999999999999996</v>
      </c>
      <c r="U29" s="3"/>
      <c r="V29" s="3"/>
      <c r="W29" s="3"/>
    </row>
    <row r="30" spans="1:23" ht="18.75" x14ac:dyDescent="0.25">
      <c r="A30" s="3" t="s">
        <v>30</v>
      </c>
      <c r="B30" s="3">
        <v>53909</v>
      </c>
      <c r="C30" s="3">
        <v>53820</v>
      </c>
      <c r="D30" s="3">
        <v>-89</v>
      </c>
      <c r="E30" s="3">
        <v>-1.7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8.75" x14ac:dyDescent="0.25">
      <c r="A31" s="5" t="s">
        <v>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8.75" x14ac:dyDescent="0.25">
      <c r="A32" s="3" t="s">
        <v>38</v>
      </c>
      <c r="B32" s="3">
        <v>48770</v>
      </c>
      <c r="C32" s="3">
        <v>48770</v>
      </c>
      <c r="D32" s="3">
        <v>0</v>
      </c>
      <c r="E32" s="3">
        <v>0</v>
      </c>
      <c r="F32" s="3"/>
      <c r="G32" s="3"/>
      <c r="H32" s="3"/>
      <c r="I32" s="3"/>
      <c r="J32" s="3"/>
      <c r="K32" s="3"/>
      <c r="L32" s="3">
        <v>48716</v>
      </c>
      <c r="M32" s="3">
        <v>-54</v>
      </c>
      <c r="N32" s="3">
        <v>-1.1000000000000001</v>
      </c>
      <c r="O32" s="3">
        <v>48706</v>
      </c>
      <c r="P32" s="3">
        <v>-64</v>
      </c>
      <c r="Q32" s="3">
        <v>-1.3</v>
      </c>
      <c r="R32" s="3">
        <v>48677</v>
      </c>
      <c r="S32" s="3">
        <v>-93</v>
      </c>
      <c r="T32" s="3">
        <v>-1.9</v>
      </c>
      <c r="U32" s="3">
        <v>48677</v>
      </c>
      <c r="V32" s="3">
        <v>-93</v>
      </c>
      <c r="W32" s="3">
        <v>-1.9</v>
      </c>
    </row>
    <row r="33" spans="1:23" ht="18.75" x14ac:dyDescent="0.25">
      <c r="A33" s="3" t="s">
        <v>39</v>
      </c>
      <c r="B33" s="3">
        <v>39265</v>
      </c>
      <c r="C33" s="3">
        <v>39274</v>
      </c>
      <c r="D33" s="3">
        <v>9</v>
      </c>
      <c r="E33" s="3">
        <v>0.2</v>
      </c>
      <c r="F33" s="3">
        <v>39259</v>
      </c>
      <c r="G33" s="3">
        <v>-6</v>
      </c>
      <c r="H33" s="3">
        <v>-0.2</v>
      </c>
      <c r="I33" s="3">
        <v>39274</v>
      </c>
      <c r="J33" s="3">
        <v>9</v>
      </c>
      <c r="K33" s="3">
        <v>0.2</v>
      </c>
      <c r="L33" s="3">
        <v>39288</v>
      </c>
      <c r="M33" s="3">
        <v>14</v>
      </c>
      <c r="N33" s="3">
        <v>0.4</v>
      </c>
      <c r="O33" s="3">
        <v>39271</v>
      </c>
      <c r="P33" s="3">
        <v>6</v>
      </c>
      <c r="Q33" s="3">
        <v>0.2</v>
      </c>
      <c r="R33" s="3">
        <v>39281</v>
      </c>
      <c r="S33" s="3">
        <v>16</v>
      </c>
      <c r="T33" s="3">
        <v>0.4</v>
      </c>
      <c r="U33" s="3">
        <v>39296</v>
      </c>
      <c r="V33" s="3">
        <v>31</v>
      </c>
      <c r="W33" s="3">
        <v>0.8</v>
      </c>
    </row>
    <row r="34" spans="1:23" ht="18.75" x14ac:dyDescent="0.25">
      <c r="A34" s="3" t="s">
        <v>29</v>
      </c>
      <c r="B34" s="3">
        <v>28865</v>
      </c>
      <c r="C34" s="3">
        <v>28862</v>
      </c>
      <c r="D34" s="3">
        <v>-3</v>
      </c>
      <c r="E34" s="3">
        <v>-0.1</v>
      </c>
      <c r="F34" s="3">
        <v>28852</v>
      </c>
      <c r="G34" s="3">
        <v>-13</v>
      </c>
      <c r="H34" s="3">
        <v>-0.5</v>
      </c>
      <c r="I34" s="3">
        <v>28849</v>
      </c>
      <c r="J34" s="3">
        <v>-16</v>
      </c>
      <c r="K34" s="3">
        <v>-0.6</v>
      </c>
      <c r="L34" s="3">
        <v>28852</v>
      </c>
      <c r="M34" s="3">
        <v>-13</v>
      </c>
      <c r="N34" s="3">
        <v>-0.4</v>
      </c>
      <c r="O34" s="3">
        <v>28867</v>
      </c>
      <c r="P34" s="3">
        <v>2</v>
      </c>
      <c r="Q34" s="3">
        <v>0.1</v>
      </c>
      <c r="R34" s="3">
        <v>28900</v>
      </c>
      <c r="S34" s="3">
        <v>35</v>
      </c>
      <c r="T34" s="3">
        <v>1.2</v>
      </c>
      <c r="U34" s="3">
        <v>28884</v>
      </c>
      <c r="V34" s="3">
        <v>19</v>
      </c>
      <c r="W34" s="3">
        <v>0.6</v>
      </c>
    </row>
    <row r="35" spans="1:23" ht="18.75" x14ac:dyDescent="0.25">
      <c r="A35" s="3" t="s">
        <v>30</v>
      </c>
      <c r="B35" s="3">
        <v>45424</v>
      </c>
      <c r="C35" s="3">
        <v>45427</v>
      </c>
      <c r="D35" s="3">
        <v>3</v>
      </c>
      <c r="E35" s="3">
        <v>7.0000000000000007E-2</v>
      </c>
      <c r="F35" s="3">
        <v>45409</v>
      </c>
      <c r="G35" s="3">
        <v>-15</v>
      </c>
      <c r="H35" s="3">
        <v>-0.3</v>
      </c>
      <c r="I35" s="3">
        <v>45398</v>
      </c>
      <c r="J35" s="3">
        <v>-26</v>
      </c>
      <c r="K35" s="3">
        <v>-0.6</v>
      </c>
      <c r="L35" s="3">
        <v>45382</v>
      </c>
      <c r="M35" s="3">
        <v>-42</v>
      </c>
      <c r="N35" s="3">
        <v>-0.9</v>
      </c>
      <c r="O35" s="3">
        <v>45320</v>
      </c>
      <c r="P35" s="3"/>
      <c r="Q35" s="3"/>
      <c r="R35" s="3">
        <v>45153</v>
      </c>
      <c r="S35" s="3">
        <v>-271</v>
      </c>
      <c r="T35" s="3">
        <v>-6</v>
      </c>
      <c r="U35" s="3">
        <v>45077</v>
      </c>
      <c r="V35" s="3">
        <v>-347</v>
      </c>
      <c r="W35" s="3">
        <v>-5.4</v>
      </c>
    </row>
    <row r="36" spans="1:23" ht="18.75" x14ac:dyDescent="0.25">
      <c r="A36" s="3" t="s">
        <v>34</v>
      </c>
      <c r="B36" s="3">
        <v>46902</v>
      </c>
      <c r="C36" s="3">
        <v>46907</v>
      </c>
      <c r="D36" s="3">
        <v>5</v>
      </c>
      <c r="E36" s="3">
        <v>0.1</v>
      </c>
      <c r="F36" s="3">
        <v>46907</v>
      </c>
      <c r="G36" s="3">
        <v>5</v>
      </c>
      <c r="H36" s="3">
        <v>0.1</v>
      </c>
      <c r="I36" s="3">
        <v>46905</v>
      </c>
      <c r="J36" s="3">
        <v>3</v>
      </c>
      <c r="K36" s="3">
        <v>0.06</v>
      </c>
      <c r="L36" s="3">
        <v>46914</v>
      </c>
      <c r="M36" s="3">
        <v>12</v>
      </c>
      <c r="N36" s="3">
        <v>0.2</v>
      </c>
      <c r="O36" s="3">
        <v>46909</v>
      </c>
      <c r="P36" s="3">
        <v>7</v>
      </c>
      <c r="Q36" s="3">
        <v>0.1</v>
      </c>
      <c r="R36" s="3">
        <v>46906</v>
      </c>
      <c r="S36" s="3">
        <v>4</v>
      </c>
      <c r="T36" s="3">
        <v>0.1</v>
      </c>
      <c r="U36" s="3">
        <v>46860</v>
      </c>
      <c r="V36" s="3">
        <v>-42</v>
      </c>
      <c r="W36" s="3">
        <v>0.9</v>
      </c>
    </row>
    <row r="37" spans="1:23" ht="18.75" x14ac:dyDescent="0.25">
      <c r="A37" s="5" t="s">
        <v>41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8.75" x14ac:dyDescent="0.25">
      <c r="A38" s="3" t="s">
        <v>38</v>
      </c>
      <c r="B38" s="3">
        <v>44368</v>
      </c>
      <c r="C38" s="3">
        <v>44365</v>
      </c>
      <c r="D38" s="3">
        <v>-3</v>
      </c>
      <c r="E38" s="3">
        <v>-7.0000000000000007E-2</v>
      </c>
      <c r="F38" s="3"/>
      <c r="G38" s="3"/>
      <c r="H38" s="3"/>
      <c r="I38" s="3"/>
      <c r="J38" s="3"/>
      <c r="K38" s="3"/>
      <c r="L38" s="3">
        <v>44354</v>
      </c>
      <c r="M38" s="3">
        <v>-14</v>
      </c>
      <c r="N38" s="3">
        <v>-0.3</v>
      </c>
      <c r="O38" s="3">
        <v>44344</v>
      </c>
      <c r="P38" s="3">
        <v>-24</v>
      </c>
      <c r="Q38" s="3">
        <v>-0.5</v>
      </c>
      <c r="R38" s="3">
        <v>44338</v>
      </c>
      <c r="S38" s="3">
        <v>-30</v>
      </c>
      <c r="T38" s="3">
        <v>-0.7</v>
      </c>
      <c r="U38" s="3">
        <v>44313</v>
      </c>
      <c r="V38" s="3">
        <v>-55</v>
      </c>
      <c r="W38" s="3">
        <v>-1.2</v>
      </c>
    </row>
    <row r="39" spans="1:23" ht="18.75" x14ac:dyDescent="0.25">
      <c r="A39" s="3" t="s">
        <v>39</v>
      </c>
      <c r="B39" s="3">
        <v>24257</v>
      </c>
      <c r="C39" s="3">
        <v>24249</v>
      </c>
      <c r="D39" s="3">
        <v>-8</v>
      </c>
      <c r="E39" s="3">
        <v>-0.3</v>
      </c>
      <c r="F39" s="3">
        <v>24251</v>
      </c>
      <c r="G39" s="3">
        <v>-6</v>
      </c>
      <c r="H39" s="3">
        <v>-0.2</v>
      </c>
      <c r="I39" s="3">
        <v>24247</v>
      </c>
      <c r="J39" s="3">
        <v>-10</v>
      </c>
      <c r="K39" s="3">
        <v>-0.4</v>
      </c>
      <c r="L39" s="3">
        <v>24246</v>
      </c>
      <c r="M39" s="3">
        <v>-11</v>
      </c>
      <c r="N39" s="3">
        <v>-0.5</v>
      </c>
      <c r="O39" s="3">
        <v>24240</v>
      </c>
      <c r="P39" s="3">
        <v>-17</v>
      </c>
      <c r="Q39" s="3">
        <v>-0.7</v>
      </c>
      <c r="R39" s="3">
        <v>24242</v>
      </c>
      <c r="S39" s="3">
        <v>-15</v>
      </c>
      <c r="T39" s="3">
        <v>-0.6</v>
      </c>
      <c r="U39" s="3">
        <v>24233</v>
      </c>
      <c r="V39" s="3">
        <v>-24</v>
      </c>
      <c r="W39" s="3">
        <v>-1</v>
      </c>
    </row>
    <row r="40" spans="1:23" ht="18.75" x14ac:dyDescent="0.25">
      <c r="A40" s="3" t="s">
        <v>29</v>
      </c>
      <c r="B40" s="3">
        <v>25827</v>
      </c>
      <c r="C40" s="3">
        <v>25837</v>
      </c>
      <c r="D40" s="3">
        <v>10</v>
      </c>
      <c r="E40" s="3">
        <v>0.4</v>
      </c>
      <c r="F40" s="3">
        <v>25848</v>
      </c>
      <c r="G40" s="3">
        <v>21</v>
      </c>
      <c r="H40" s="3">
        <v>0.8</v>
      </c>
      <c r="I40" s="3">
        <v>25852</v>
      </c>
      <c r="J40" s="3">
        <v>25</v>
      </c>
      <c r="K40" s="3">
        <v>1</v>
      </c>
      <c r="L40" s="3">
        <v>25858</v>
      </c>
      <c r="M40" s="3">
        <v>31</v>
      </c>
      <c r="N40" s="3">
        <v>1.2</v>
      </c>
      <c r="O40" s="3">
        <v>25858</v>
      </c>
      <c r="P40" s="3">
        <v>31</v>
      </c>
      <c r="Q40" s="3">
        <v>1.2</v>
      </c>
      <c r="R40" s="3">
        <v>25850</v>
      </c>
      <c r="S40" s="3">
        <v>23</v>
      </c>
      <c r="T40" s="3">
        <v>0.9</v>
      </c>
      <c r="U40" s="3">
        <v>25925</v>
      </c>
      <c r="V40" s="3">
        <v>98</v>
      </c>
      <c r="W40" s="3">
        <v>3.4</v>
      </c>
    </row>
    <row r="41" spans="1:23" ht="18.75" x14ac:dyDescent="0.25">
      <c r="A41" s="3" t="s">
        <v>30</v>
      </c>
      <c r="B41" s="3">
        <v>46317</v>
      </c>
      <c r="C41" s="3">
        <v>46316</v>
      </c>
      <c r="D41" s="3">
        <v>-1</v>
      </c>
      <c r="E41" s="3">
        <v>0</v>
      </c>
      <c r="F41" s="3">
        <v>46295</v>
      </c>
      <c r="G41" s="3">
        <v>-22</v>
      </c>
      <c r="H41" s="3">
        <v>-0.5</v>
      </c>
      <c r="I41" s="3">
        <v>46292</v>
      </c>
      <c r="J41" s="3">
        <v>-25</v>
      </c>
      <c r="K41" s="3">
        <v>-0.5</v>
      </c>
      <c r="L41" s="3">
        <v>46289</v>
      </c>
      <c r="M41" s="3">
        <v>-28</v>
      </c>
      <c r="N41" s="3">
        <v>-0.6</v>
      </c>
      <c r="O41" s="3">
        <v>46283</v>
      </c>
      <c r="P41" s="3">
        <v>-34</v>
      </c>
      <c r="Q41" s="3">
        <v>-0.7</v>
      </c>
      <c r="R41" s="3">
        <v>46286</v>
      </c>
      <c r="S41" s="3">
        <v>-31</v>
      </c>
      <c r="T41" s="3">
        <v>-0.7</v>
      </c>
      <c r="U41" s="3">
        <v>46208</v>
      </c>
      <c r="V41" s="3">
        <v>-109</v>
      </c>
      <c r="W41" s="3">
        <v>-2.7</v>
      </c>
    </row>
    <row r="42" spans="1:23" ht="18.75" x14ac:dyDescent="0.25">
      <c r="A42" s="3" t="s">
        <v>34</v>
      </c>
      <c r="B42" s="3"/>
      <c r="C42" s="3"/>
      <c r="D42" s="3"/>
      <c r="E42" s="3"/>
      <c r="F42" s="3">
        <v>39929</v>
      </c>
      <c r="G42" s="3"/>
      <c r="H42" s="3"/>
      <c r="I42" s="3">
        <v>39933</v>
      </c>
      <c r="J42" s="3">
        <v>4</v>
      </c>
      <c r="K42" s="3">
        <v>0.1</v>
      </c>
      <c r="L42" s="3">
        <v>39935</v>
      </c>
      <c r="M42" s="3">
        <v>6</v>
      </c>
      <c r="N42" s="3">
        <v>0.05</v>
      </c>
      <c r="O42" s="3">
        <v>40017</v>
      </c>
      <c r="P42" s="3"/>
      <c r="Q42" s="3"/>
      <c r="R42" s="3"/>
      <c r="S42" s="3"/>
      <c r="T42" s="3"/>
      <c r="U42" s="3">
        <v>40066</v>
      </c>
      <c r="V42" s="3"/>
      <c r="W42" s="3"/>
    </row>
    <row r="43" spans="1:23" ht="18.75" x14ac:dyDescent="0.25">
      <c r="A43" s="5" t="s">
        <v>42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8.75" x14ac:dyDescent="0.25">
      <c r="A44" s="3" t="s">
        <v>38</v>
      </c>
      <c r="B44" s="3">
        <v>47729</v>
      </c>
      <c r="C44" s="3">
        <v>47725</v>
      </c>
      <c r="D44" s="3">
        <v>-4</v>
      </c>
      <c r="E44" s="3">
        <v>-0.1</v>
      </c>
      <c r="F44" s="3"/>
      <c r="G44" s="3"/>
      <c r="H44" s="3"/>
      <c r="I44" s="3">
        <v>47740</v>
      </c>
      <c r="J44" s="3">
        <v>11</v>
      </c>
      <c r="K44" s="3">
        <v>0.2</v>
      </c>
      <c r="L44" s="3">
        <v>47740</v>
      </c>
      <c r="M44" s="3">
        <v>11</v>
      </c>
      <c r="N44" s="3">
        <v>0.2</v>
      </c>
      <c r="O44" s="3">
        <v>47742</v>
      </c>
      <c r="P44" s="3">
        <v>13</v>
      </c>
      <c r="Q44" s="3">
        <v>0.3</v>
      </c>
      <c r="R44" s="3">
        <v>47741</v>
      </c>
      <c r="S44" s="3">
        <v>12</v>
      </c>
      <c r="T44" s="3">
        <v>0.2</v>
      </c>
      <c r="U44" s="3">
        <v>47742</v>
      </c>
      <c r="V44" s="3"/>
      <c r="W44" s="3">
        <v>0.3</v>
      </c>
    </row>
    <row r="45" spans="1:23" ht="18.75" x14ac:dyDescent="0.25">
      <c r="A45" s="3" t="s">
        <v>43</v>
      </c>
      <c r="B45" s="3">
        <v>26353</v>
      </c>
      <c r="C45" s="3">
        <v>26356</v>
      </c>
      <c r="D45" s="3">
        <v>3</v>
      </c>
      <c r="E45" s="3">
        <v>0.1</v>
      </c>
      <c r="F45" s="3">
        <v>26352</v>
      </c>
      <c r="G45" s="3">
        <v>-1</v>
      </c>
      <c r="H45" s="3">
        <v>0</v>
      </c>
      <c r="I45" s="3">
        <v>26353</v>
      </c>
      <c r="J45" s="3">
        <v>0</v>
      </c>
      <c r="K45" s="3">
        <v>0</v>
      </c>
      <c r="L45" s="3">
        <v>26357</v>
      </c>
      <c r="M45" s="3">
        <v>4</v>
      </c>
      <c r="N45" s="3">
        <v>0.2</v>
      </c>
      <c r="O45" s="3">
        <v>26354</v>
      </c>
      <c r="P45" s="3">
        <v>1</v>
      </c>
      <c r="Q45" s="3">
        <v>0</v>
      </c>
      <c r="R45" s="3">
        <v>26348</v>
      </c>
      <c r="S45" s="3">
        <v>-5</v>
      </c>
      <c r="T45" s="3">
        <v>-0.2</v>
      </c>
      <c r="U45" s="3">
        <v>26350</v>
      </c>
      <c r="V45" s="3"/>
      <c r="W45" s="3">
        <v>-0.1</v>
      </c>
    </row>
    <row r="46" spans="1:23" ht="18.75" x14ac:dyDescent="0.25">
      <c r="A46" s="3" t="s">
        <v>44</v>
      </c>
      <c r="B46" s="3">
        <v>17488</v>
      </c>
      <c r="C46" s="3">
        <v>17495</v>
      </c>
      <c r="D46" s="3">
        <v>7</v>
      </c>
      <c r="E46" s="3">
        <v>0.4</v>
      </c>
      <c r="F46" s="3">
        <v>17500</v>
      </c>
      <c r="G46" s="3">
        <v>12</v>
      </c>
      <c r="H46" s="3">
        <v>0.7</v>
      </c>
      <c r="I46" s="3">
        <v>17495</v>
      </c>
      <c r="J46" s="3">
        <v>7</v>
      </c>
      <c r="K46" s="3">
        <v>0.4</v>
      </c>
      <c r="L46" s="3">
        <v>17499</v>
      </c>
      <c r="M46" s="3">
        <v>11</v>
      </c>
      <c r="N46" s="3">
        <v>0.6</v>
      </c>
      <c r="O46" s="3">
        <v>17495</v>
      </c>
      <c r="P46" s="3">
        <v>7</v>
      </c>
      <c r="Q46" s="3">
        <v>0.4</v>
      </c>
      <c r="R46" s="3">
        <v>17500</v>
      </c>
      <c r="S46" s="3">
        <v>12</v>
      </c>
      <c r="T46" s="3">
        <v>0.7</v>
      </c>
      <c r="U46" s="3">
        <v>17506</v>
      </c>
      <c r="V46" s="3"/>
      <c r="W46" s="3">
        <v>1</v>
      </c>
    </row>
    <row r="47" spans="1:23" ht="18.75" x14ac:dyDescent="0.25">
      <c r="A47" s="3" t="s">
        <v>30</v>
      </c>
      <c r="B47" s="3">
        <v>43209</v>
      </c>
      <c r="C47" s="3"/>
      <c r="D47" s="3"/>
      <c r="E47" s="3"/>
      <c r="F47" s="3">
        <v>43184</v>
      </c>
      <c r="G47" s="3"/>
      <c r="H47" s="3"/>
      <c r="I47" s="3">
        <v>43187</v>
      </c>
      <c r="J47" s="3"/>
      <c r="K47" s="3"/>
      <c r="L47" s="3">
        <v>43184</v>
      </c>
      <c r="M47" s="3"/>
      <c r="N47" s="3">
        <v>-0.2</v>
      </c>
      <c r="O47" s="3">
        <v>43182</v>
      </c>
      <c r="P47" s="3"/>
      <c r="Q47" s="3"/>
      <c r="R47" s="3">
        <v>43187</v>
      </c>
      <c r="S47" s="3"/>
      <c r="T47" s="3"/>
      <c r="U47" s="3">
        <v>43171</v>
      </c>
      <c r="V47" s="3"/>
      <c r="W47" s="3">
        <v>-0.9</v>
      </c>
    </row>
    <row r="48" spans="1:23" ht="18.75" x14ac:dyDescent="0.25">
      <c r="A48" s="3" t="s">
        <v>34</v>
      </c>
      <c r="B48" s="3">
        <v>38029</v>
      </c>
      <c r="C48" s="3"/>
      <c r="D48" s="3"/>
      <c r="E48" s="3"/>
      <c r="F48" s="3">
        <v>38044</v>
      </c>
      <c r="G48" s="3"/>
      <c r="H48" s="3"/>
      <c r="I48" s="3">
        <v>38039</v>
      </c>
      <c r="J48" s="3"/>
      <c r="K48" s="3"/>
      <c r="L48" s="3">
        <v>38036</v>
      </c>
      <c r="M48" s="3"/>
      <c r="N48" s="3"/>
      <c r="O48" s="3">
        <v>38039</v>
      </c>
      <c r="P48" s="3"/>
      <c r="Q48" s="3"/>
      <c r="R48" s="3">
        <v>38018</v>
      </c>
      <c r="S48" s="3"/>
      <c r="T48" s="3"/>
      <c r="U48" s="3"/>
      <c r="V48" s="3"/>
      <c r="W48" s="3"/>
    </row>
    <row r="50" spans="20:23" x14ac:dyDescent="0.25">
      <c r="T50" t="s">
        <v>46</v>
      </c>
      <c r="V50">
        <f>MAX(V5:V9,V11:V16,V18:V20,V22:V25,V32:V36,V38:V41)</f>
        <v>98</v>
      </c>
      <c r="W50" t="s">
        <v>48</v>
      </c>
    </row>
    <row r="51" spans="20:23" x14ac:dyDescent="0.25">
      <c r="T51" t="s">
        <v>47</v>
      </c>
      <c r="V51">
        <f>MIN(V5:V9,V11:V16,V18:V20,V22:V25,V32:V36,V38:V41)</f>
        <v>-347</v>
      </c>
      <c r="W51" t="s">
        <v>48</v>
      </c>
    </row>
  </sheetData>
  <mergeCells count="9">
    <mergeCell ref="C2:N2"/>
    <mergeCell ref="A37:W37"/>
    <mergeCell ref="A43:W43"/>
    <mergeCell ref="A4:W4"/>
    <mergeCell ref="A10:W10"/>
    <mergeCell ref="A17:W17"/>
    <mergeCell ref="A21:W21"/>
    <mergeCell ref="A26:W26"/>
    <mergeCell ref="A31:W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2015-04-16T13:45:19Z</dcterms:modified>
</cp:coreProperties>
</file>